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20\3ER TRIMETSRE JUL-SEP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<sst xmlns="http://schemas.openxmlformats.org/spreadsheetml/2006/main" count="33" uniqueCount="33">
  <si>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</si>
  <si>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</si>
  <si>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</si>
  <si>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</si>
  <si>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</si>
  <si>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</si>
  <si>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</si>
  <si>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</si>
  <si>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</si>
  <si>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</si>
  <si>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</si>
  <si>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</si>
  <si>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</si>
  <si>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</si>
  <si>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</si>
  <si>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</si>
  <si>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</si>
  <si>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</si>
  <si>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</si>
  <si>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</si>
  <si>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</si>
  <si>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</si>
  <si>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</si>
  <si>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</si>
  <si>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</si>
  <si>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</si>
  <si>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MUNICIPAL DE SALAMANCA PARA LAS MUJERES
ESTADO ANALÍTICO DEL ACTIVO
Del 1 de Enero al AL 30 DE SEPTIEMBRE DEL 2020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</si>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</sst>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C23" sqref="C2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792530.07000000007</v>
      </c>
      <c r="D4" s="13">
        <f>SUM(D6+D15)</f>
        <v>3694801.87</v>
      </c>
      <c r="E4" s="13">
        <f>SUM(E6+E15)</f>
        <v>2148973.98</v>
      </c>
      <c r="F4" s="13">
        <f>SUM(F6+F15)</f>
        <v>2338357.96</v>
      </c>
      <c r="G4" s="13">
        <f>SUM(G6+G15)</f>
        <v>1545827.8899999997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646626.26</v>
      </c>
      <c r="D6" s="13">
        <f>SUM(D7:D13)</f>
        <v>3289101.85</v>
      </c>
      <c r="E6" s="13">
        <f>SUM(E7:E13)</f>
        <v>2134573.9700000002</v>
      </c>
      <c r="F6" s="13">
        <f>SUM(F7:F13)</f>
        <v>1801154.1399999997</v>
      </c>
      <c r="G6" s="18">
        <f>SUM(G7:G13)</f>
        <v>1154527.8799999997</v>
      </c>
    </row>
    <row r="7" spans="1:7" x14ac:dyDescent="0.2">
      <c r="A7" s="3">
        <v>1110</v>
      </c>
      <c r="B7" s="7" t="s">
        <v>9</v>
      </c>
      <c r="C7" s="18">
        <v>639486.55000000005</v>
      </c>
      <c r="D7" s="18">
        <v>3263745</v>
      </c>
      <c r="E7" s="18">
        <v>2103503.31</v>
      </c>
      <c r="F7" s="18">
        <f>C7+D7-E7</f>
        <v>1799728.2399999998</v>
      </c>
      <c r="G7" s="18">
        <f t="shared" ref="G7:G13" si="0">F7-C7</f>
        <v>1160241.6899999997</v>
      </c>
    </row>
    <row r="8" spans="1:7" x14ac:dyDescent="0.2">
      <c r="A8" s="3">
        <v>1120</v>
      </c>
      <c r="B8" s="7" t="s">
        <v>10</v>
      </c>
      <c r="C8" s="18">
        <v>7139.71</v>
      </c>
      <c r="D8" s="18">
        <v>25356.85</v>
      </c>
      <c r="E8" s="18">
        <v>31070.66</v>
      </c>
      <c r="F8" s="18">
        <f t="shared" ref="F8:F13" si="1">C8+D8-E8</f>
        <v>1425.8999999999978</v>
      </c>
      <c r="G8" s="18">
        <f t="shared" si="0"/>
        <v>-5713.8100000000022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145903.81</v>
      </c>
      <c r="D15" s="13">
        <f>SUM(D16:D24)</f>
        <v>405700.02</v>
      </c>
      <c r="E15" s="13">
        <f>SUM(E16:E24)</f>
        <v>14400.01</v>
      </c>
      <c r="F15" s="13">
        <f>SUM(F16:F24)</f>
        <v>537203.82000000007</v>
      </c>
      <c r="G15" s="13">
        <f>SUM(G16:G24)</f>
        <v>391300.01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203918.77</v>
      </c>
      <c r="D19" s="18">
        <v>405700.02</v>
      </c>
      <c r="E19" s="18">
        <v>14400.01</v>
      </c>
      <c r="F19" s="18">
        <f t="shared" si="3"/>
        <v>595218.78</v>
      </c>
      <c r="G19" s="18">
        <f t="shared" si="2"/>
        <v>391300.01</v>
      </c>
    </row>
    <row r="20" spans="1:7" x14ac:dyDescent="0.2">
      <c r="A20" s="3">
        <v>1250</v>
      </c>
      <c r="B20" s="7" t="s">
        <v>19</v>
      </c>
      <c r="C20" s="18">
        <v>25212</v>
      </c>
      <c r="D20" s="18">
        <v>0</v>
      </c>
      <c r="E20" s="18">
        <v>0</v>
      </c>
      <c r="F20" s="18">
        <f t="shared" si="3"/>
        <v>25212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-83226.960000000006</v>
      </c>
      <c r="D21" s="18">
        <v>0</v>
      </c>
      <c r="E21" s="18">
        <v>0</v>
      </c>
      <c r="F21" s="18">
        <f t="shared" si="3"/>
        <v>-83226.960000000006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28" spans="1:7" x14ac:dyDescent="0.2">
      <c r="B28" s="6"/>
      <c r="D28" s="6"/>
      <c r="E28" s="6"/>
    </row>
    <row r="29" spans="1:7" x14ac:dyDescent="0.2">
      <c r="B29" s="1" t="s">
        <v>27</v>
      </c>
      <c r="D29" s="1" t="s">
        <v>30</v>
      </c>
    </row>
    <row r="30" spans="1:7" x14ac:dyDescent="0.2">
      <c r="B30" s="1" t="s">
        <v>28</v>
      </c>
      <c r="D30" s="1" t="s">
        <v>31</v>
      </c>
    </row>
    <row r="31" spans="1:7" x14ac:dyDescent="0.2">
      <c r="B31" s="1" t="s">
        <v>29</v>
      </c>
      <c r="D31" s="1" t="s">
        <v>32</v>
      </c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2018-03-08T18:40:55Z</cp:lastPrinted>
  <dcterms:created xsi:type="dcterms:W3CDTF">2014-02-09T04:04:15Z</dcterms:created>
  <dcterms:modified xsi:type="dcterms:W3CDTF">2020-10-20T20:43:12Z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